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rma\guzey.com\static\files\science\bloom\"/>
    </mc:Choice>
  </mc:AlternateContent>
  <xr:revisionPtr revIDLastSave="0" documentId="13_ncr:1_{EB5ECC7E-1523-49BC-BA13-2F16797B4F8C}" xr6:coauthVersionLast="45" xr6:coauthVersionMax="45" xr10:uidLastSave="{00000000-0000-0000-0000-000000000000}"/>
  <bookViews>
    <workbookView xWindow="-110" yWindow="490" windowWidth="38620" windowHeight="21220" xr2:uid="{C9DCB8D4-C1A4-452F-97BF-9EFF1E17E8C4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I50" i="1"/>
  <c r="I49" i="1"/>
</calcChain>
</file>

<file path=xl/sharedStrings.xml><?xml version="1.0" encoding="utf-8"?>
<sst xmlns="http://schemas.openxmlformats.org/spreadsheetml/2006/main" count="15" uniqueCount="15">
  <si>
    <t>year</t>
  </si>
  <si>
    <t>life expectancy</t>
  </si>
  <si>
    <t>data:</t>
  </si>
  <si>
    <t>Supplementary files to Bloom et al, Mortality/LifeExpectancy.m, lines 57-167</t>
  </si>
  <si>
    <t>life expectancy growth per year 1900-1949</t>
  </si>
  <si>
    <t>life expectancy growth per year 1950-2010</t>
  </si>
  <si>
    <t>49 to 50 increase in probability of death in the next year</t>
  </si>
  <si>
    <t>https://www.ssa.gov/oact/STATS/table4c6_2010.html</t>
  </si>
  <si>
    <t>59 to 60 increase in probability of death in the next year</t>
  </si>
  <si>
    <t>data</t>
  </si>
  <si>
    <t>https://perma.cc/YSL3-5W5H</t>
  </si>
  <si>
    <t>69 to 70 increase in probability of death in the next year</t>
  </si>
  <si>
    <t>79 to 80 increase in probability of death in the next year</t>
  </si>
  <si>
    <t>89 to 90 increase in probability of death in the next year</t>
  </si>
  <si>
    <t>99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</si>
</sst>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data!$A$3:$A$113</c:f>
              <c:numCache>
                <c:formatCode>General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data!$B$3:$B$113</c:f>
              <c:numCache>
                <c:formatCode>General</c:formatCode>
                <c:ptCount val="111"/>
                <c:pt idx="0">
                  <c:v>49.3</c:v>
                </c:pt>
                <c:pt idx="1">
                  <c:v>50.5</c:v>
                </c:pt>
                <c:pt idx="2">
                  <c:v>50.6</c:v>
                </c:pt>
                <c:pt idx="3">
                  <c:v>49.6</c:v>
                </c:pt>
                <c:pt idx="4">
                  <c:v>50.3</c:v>
                </c:pt>
                <c:pt idx="5">
                  <c:v>50.1</c:v>
                </c:pt>
                <c:pt idx="6">
                  <c:v>50.2</c:v>
                </c:pt>
                <c:pt idx="7">
                  <c:v>51.9</c:v>
                </c:pt>
                <c:pt idx="8">
                  <c:v>52.8</c:v>
                </c:pt>
                <c:pt idx="9">
                  <c:v>51.8</c:v>
                </c:pt>
                <c:pt idx="10">
                  <c:v>53.4</c:v>
                </c:pt>
                <c:pt idx="11">
                  <c:v>54.1</c:v>
                </c:pt>
                <c:pt idx="12">
                  <c:v>53.5</c:v>
                </c:pt>
                <c:pt idx="13">
                  <c:v>54.6</c:v>
                </c:pt>
                <c:pt idx="14">
                  <c:v>55.1</c:v>
                </c:pt>
                <c:pt idx="15">
                  <c:v>54.2</c:v>
                </c:pt>
                <c:pt idx="16">
                  <c:v>54</c:v>
                </c:pt>
                <c:pt idx="17">
                  <c:v>47.2</c:v>
                </c:pt>
                <c:pt idx="18">
                  <c:v>55.3</c:v>
                </c:pt>
                <c:pt idx="19">
                  <c:v>55.4</c:v>
                </c:pt>
                <c:pt idx="20">
                  <c:v>58.2</c:v>
                </c:pt>
                <c:pt idx="21">
                  <c:v>58.1</c:v>
                </c:pt>
                <c:pt idx="22">
                  <c:v>57.5</c:v>
                </c:pt>
                <c:pt idx="23">
                  <c:v>58.5</c:v>
                </c:pt>
                <c:pt idx="24">
                  <c:v>58.5</c:v>
                </c:pt>
                <c:pt idx="25">
                  <c:v>57.9</c:v>
                </c:pt>
                <c:pt idx="26">
                  <c:v>59.4</c:v>
                </c:pt>
                <c:pt idx="27">
                  <c:v>58.3</c:v>
                </c:pt>
                <c:pt idx="28">
                  <c:v>58.5</c:v>
                </c:pt>
                <c:pt idx="29">
                  <c:v>59.6</c:v>
                </c:pt>
                <c:pt idx="30">
                  <c:v>60.3</c:v>
                </c:pt>
                <c:pt idx="31">
                  <c:v>61</c:v>
                </c:pt>
                <c:pt idx="32">
                  <c:v>60.88</c:v>
                </c:pt>
                <c:pt idx="33">
                  <c:v>60.23</c:v>
                </c:pt>
                <c:pt idx="34">
                  <c:v>60.89</c:v>
                </c:pt>
                <c:pt idx="35">
                  <c:v>60.35</c:v>
                </c:pt>
                <c:pt idx="36">
                  <c:v>61.05</c:v>
                </c:pt>
                <c:pt idx="37">
                  <c:v>62.39</c:v>
                </c:pt>
                <c:pt idx="38">
                  <c:v>63.07</c:v>
                </c:pt>
                <c:pt idx="39">
                  <c:v>63.23</c:v>
                </c:pt>
                <c:pt idx="40">
                  <c:v>63.8</c:v>
                </c:pt>
                <c:pt idx="41">
                  <c:v>64.59</c:v>
                </c:pt>
                <c:pt idx="42">
                  <c:v>64.3</c:v>
                </c:pt>
                <c:pt idx="43">
                  <c:v>65.09</c:v>
                </c:pt>
                <c:pt idx="44">
                  <c:v>65.58</c:v>
                </c:pt>
                <c:pt idx="45">
                  <c:v>66.28</c:v>
                </c:pt>
                <c:pt idx="46">
                  <c:v>66.69</c:v>
                </c:pt>
                <c:pt idx="47">
                  <c:v>67.25</c:v>
                </c:pt>
                <c:pt idx="48">
                  <c:v>67.63</c:v>
                </c:pt>
                <c:pt idx="49">
                  <c:v>68.069999999999993</c:v>
                </c:pt>
                <c:pt idx="50">
                  <c:v>68.17</c:v>
                </c:pt>
                <c:pt idx="51">
                  <c:v>68.39</c:v>
                </c:pt>
                <c:pt idx="52">
                  <c:v>68.72</c:v>
                </c:pt>
                <c:pt idx="53">
                  <c:v>69.5</c:v>
                </c:pt>
                <c:pt idx="54">
                  <c:v>69.56</c:v>
                </c:pt>
                <c:pt idx="55">
                  <c:v>69.64</c:v>
                </c:pt>
                <c:pt idx="56">
                  <c:v>69.41</c:v>
                </c:pt>
                <c:pt idx="57">
                  <c:v>69.67</c:v>
                </c:pt>
                <c:pt idx="58">
                  <c:v>69.89</c:v>
                </c:pt>
                <c:pt idx="59">
                  <c:v>69.83</c:v>
                </c:pt>
                <c:pt idx="60">
                  <c:v>70.239999999999995</c:v>
                </c:pt>
                <c:pt idx="61">
                  <c:v>70.11</c:v>
                </c:pt>
                <c:pt idx="62">
                  <c:v>69.94</c:v>
                </c:pt>
                <c:pt idx="63">
                  <c:v>70.19</c:v>
                </c:pt>
                <c:pt idx="64">
                  <c:v>70.239999999999995</c:v>
                </c:pt>
                <c:pt idx="65">
                  <c:v>70.209999999999994</c:v>
                </c:pt>
                <c:pt idx="66">
                  <c:v>70.52</c:v>
                </c:pt>
                <c:pt idx="67">
                  <c:v>70.22</c:v>
                </c:pt>
                <c:pt idx="68">
                  <c:v>70.48</c:v>
                </c:pt>
                <c:pt idx="69">
                  <c:v>70.739999999999995</c:v>
                </c:pt>
                <c:pt idx="70">
                  <c:v>71.09</c:v>
                </c:pt>
                <c:pt idx="71">
                  <c:v>71.180000000000007</c:v>
                </c:pt>
                <c:pt idx="72">
                  <c:v>71.400000000000006</c:v>
                </c:pt>
                <c:pt idx="73">
                  <c:v>71.97</c:v>
                </c:pt>
                <c:pt idx="74">
                  <c:v>72.540000000000006</c:v>
                </c:pt>
                <c:pt idx="75">
                  <c:v>72.849999999999994</c:v>
                </c:pt>
                <c:pt idx="76">
                  <c:v>73.22</c:v>
                </c:pt>
                <c:pt idx="77">
                  <c:v>73.42</c:v>
                </c:pt>
                <c:pt idx="78">
                  <c:v>73.83</c:v>
                </c:pt>
                <c:pt idx="79">
                  <c:v>73.739999999999995</c:v>
                </c:pt>
                <c:pt idx="80">
                  <c:v>74.12</c:v>
                </c:pt>
                <c:pt idx="81">
                  <c:v>74.47</c:v>
                </c:pt>
                <c:pt idx="82">
                  <c:v>74.56</c:v>
                </c:pt>
                <c:pt idx="83">
                  <c:v>74.69</c:v>
                </c:pt>
                <c:pt idx="84">
                  <c:v>74.67</c:v>
                </c:pt>
                <c:pt idx="85">
                  <c:v>74.75</c:v>
                </c:pt>
                <c:pt idx="86">
                  <c:v>74.88</c:v>
                </c:pt>
                <c:pt idx="87">
                  <c:v>74.86</c:v>
                </c:pt>
                <c:pt idx="88">
                  <c:v>75.14</c:v>
                </c:pt>
                <c:pt idx="89">
                  <c:v>75.41</c:v>
                </c:pt>
                <c:pt idx="90">
                  <c:v>75.56</c:v>
                </c:pt>
                <c:pt idx="91">
                  <c:v>75.81</c:v>
                </c:pt>
                <c:pt idx="92">
                  <c:v>75.61</c:v>
                </c:pt>
                <c:pt idx="93">
                  <c:v>75.78</c:v>
                </c:pt>
                <c:pt idx="94">
                  <c:v>75.89</c:v>
                </c:pt>
                <c:pt idx="95">
                  <c:v>76.22</c:v>
                </c:pt>
                <c:pt idx="96">
                  <c:v>76.540000000000006</c:v>
                </c:pt>
                <c:pt idx="97">
                  <c:v>76.709999999999994</c:v>
                </c:pt>
                <c:pt idx="98">
                  <c:v>76.73</c:v>
                </c:pt>
                <c:pt idx="99">
                  <c:v>76.87</c:v>
                </c:pt>
                <c:pt idx="100">
                  <c:v>76.98</c:v>
                </c:pt>
                <c:pt idx="101">
                  <c:v>77.05</c:v>
                </c:pt>
                <c:pt idx="102">
                  <c:v>77.209999999999994</c:v>
                </c:pt>
                <c:pt idx="103">
                  <c:v>77.62</c:v>
                </c:pt>
                <c:pt idx="104">
                  <c:v>77.62</c:v>
                </c:pt>
                <c:pt idx="105">
                  <c:v>77.91</c:v>
                </c:pt>
                <c:pt idx="106">
                  <c:v>78.17</c:v>
                </c:pt>
                <c:pt idx="107">
                  <c:v>78.260000000000005</c:v>
                </c:pt>
                <c:pt idx="108">
                  <c:v>78.63</c:v>
                </c:pt>
                <c:pt idx="109">
                  <c:v>78.83</c:v>
                </c:pt>
                <c:pt idx="110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01-4540-9286-E6D56655D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7750864"/>
        <c:axId val="1327748368"/>
      </c:lineChart>
      <c:catAx>
        <c:axId val="132775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748368"/>
        <c:crosses val="autoZero"/>
        <c:auto val="1"/>
        <c:lblAlgn val="ctr"/>
        <c:lblOffset val="100"/>
        <c:noMultiLvlLbl val="0"/>
      </c:catAx>
      <c:valAx>
        <c:axId val="132774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75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225425</xdr:colOff>
      <xdr:row>16</xdr:row>
      <xdr:rowOff>139700</xdr:rowOff>
    </xdr:from>
    <xdr:to>
      <xdr:col>10</xdr:col>
      <xdr:colOff>469900</xdr:colOff>
      <xdr:row>42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C8FCE2-29A4-4CAE-BCFE-A0C7E684E1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erma.cc/YSL3-5W5H" TargetMode="External"/><Relationship Id="rId1" Type="http://schemas.openxmlformats.org/officeDocument/2006/relationships/hyperlink" Target="https://www.ssa.gov/oact/STATS/table4c6_2010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CC2DC-0C6F-46BC-B0F4-E9106E40E6CE}">
  <sheetPr codeName="Sheet1"/>
  <dimension ref="A1:P113"/>
  <sheetViews>
    <sheetView tabSelected="1" topLeftCell="A2" workbookViewId="0">
      <selection activeCell="E19" sqref="E19"/>
    </sheetView>
  </sheetViews>
  <sheetFormatPr defaultRowHeight="14.5" x14ac:dyDescent="0.35"/>
  <sheetData>
    <row r="1" spans="1:2" x14ac:dyDescent="0.35">
      <c r="A1" t="s">
        <v>2</v>
      </c>
      <c r="B1" t="s">
        <v>3</v>
      </c>
    </row>
    <row r="2" spans="1:2" x14ac:dyDescent="0.35">
      <c r="A2" t="s">
        <v>0</v>
      </c>
      <c r="B2" t="s">
        <v>1</v>
      </c>
    </row>
    <row r="3" spans="1:2" x14ac:dyDescent="0.35">
      <c r="A3">
        <v>1900</v>
      </c>
      <c r="B3">
        <v>49.3</v>
      </c>
    </row>
    <row r="4" spans="1:2" x14ac:dyDescent="0.35">
      <c r="A4">
        <v>1901</v>
      </c>
      <c r="B4">
        <v>50.5</v>
      </c>
    </row>
    <row r="5" spans="1:2" x14ac:dyDescent="0.35">
      <c r="A5">
        <v>1902</v>
      </c>
      <c r="B5">
        <v>50.6</v>
      </c>
    </row>
    <row r="6" spans="1:2" x14ac:dyDescent="0.35">
      <c r="A6">
        <v>1903</v>
      </c>
      <c r="B6">
        <v>49.6</v>
      </c>
    </row>
    <row r="7" spans="1:2" x14ac:dyDescent="0.35">
      <c r="A7">
        <v>1904</v>
      </c>
      <c r="B7">
        <v>50.3</v>
      </c>
    </row>
    <row r="8" spans="1:2" x14ac:dyDescent="0.35">
      <c r="A8">
        <v>1905</v>
      </c>
      <c r="B8">
        <v>50.1</v>
      </c>
    </row>
    <row r="9" spans="1:2" x14ac:dyDescent="0.35">
      <c r="A9">
        <v>1906</v>
      </c>
      <c r="B9">
        <v>50.2</v>
      </c>
    </row>
    <row r="10" spans="1:2" x14ac:dyDescent="0.35">
      <c r="A10">
        <v>1907</v>
      </c>
      <c r="B10">
        <v>51.9</v>
      </c>
    </row>
    <row r="11" spans="1:2" x14ac:dyDescent="0.35">
      <c r="A11">
        <v>1908</v>
      </c>
      <c r="B11">
        <v>52.8</v>
      </c>
    </row>
    <row r="12" spans="1:2" x14ac:dyDescent="0.35">
      <c r="A12">
        <v>1909</v>
      </c>
      <c r="B12">
        <v>51.8</v>
      </c>
    </row>
    <row r="13" spans="1:2" x14ac:dyDescent="0.35">
      <c r="A13">
        <v>1910</v>
      </c>
      <c r="B13">
        <v>53.4</v>
      </c>
    </row>
    <row r="14" spans="1:2" x14ac:dyDescent="0.35">
      <c r="A14">
        <v>1911</v>
      </c>
      <c r="B14">
        <v>54.1</v>
      </c>
    </row>
    <row r="15" spans="1:2" x14ac:dyDescent="0.35">
      <c r="A15">
        <v>1912</v>
      </c>
      <c r="B15">
        <v>53.5</v>
      </c>
    </row>
    <row r="16" spans="1:2" x14ac:dyDescent="0.35">
      <c r="A16">
        <v>1913</v>
      </c>
      <c r="B16">
        <v>54.6</v>
      </c>
    </row>
    <row r="17" spans="1:16" x14ac:dyDescent="0.35">
      <c r="A17">
        <v>1914</v>
      </c>
      <c r="B17">
        <v>55.1</v>
      </c>
    </row>
    <row r="18" spans="1:16" x14ac:dyDescent="0.35">
      <c r="A18">
        <v>1915</v>
      </c>
      <c r="B18">
        <v>54.2</v>
      </c>
    </row>
    <row r="19" spans="1:16" x14ac:dyDescent="0.35">
      <c r="A19">
        <v>1916</v>
      </c>
      <c r="B19">
        <v>54</v>
      </c>
    </row>
    <row r="20" spans="1:16" x14ac:dyDescent="0.35">
      <c r="A20">
        <v>1917</v>
      </c>
      <c r="B20">
        <v>47.2</v>
      </c>
      <c r="N20" t="s">
        <v>9</v>
      </c>
      <c r="O20" s="1" t="s">
        <v>7</v>
      </c>
      <c r="P20" s="1" t="s">
        <v>10</v>
      </c>
    </row>
    <row r="21" spans="1:16" x14ac:dyDescent="0.35">
      <c r="A21">
        <v>1918</v>
      </c>
      <c r="B21">
        <v>55.3</v>
      </c>
    </row>
    <row r="22" spans="1:16" x14ac:dyDescent="0.35">
      <c r="A22">
        <v>1919</v>
      </c>
      <c r="B22">
        <v>55.4</v>
      </c>
      <c r="N22" t="s">
        <v>6</v>
      </c>
      <c r="O22">
        <f>(0.005156-0.00475)*100</f>
        <v>4.0600000000000011E-2</v>
      </c>
    </row>
    <row r="23" spans="1:16" x14ac:dyDescent="0.35">
      <c r="A23">
        <v>1920</v>
      </c>
      <c r="B23">
        <v>58.2</v>
      </c>
      <c r="N23" t="s">
        <v>8</v>
      </c>
      <c r="O23">
        <f>(0.010865-0.010245)*100</f>
        <v>6.1999999999999902E-2</v>
      </c>
    </row>
    <row r="24" spans="1:16" x14ac:dyDescent="0.35">
      <c r="A24">
        <v>1921</v>
      </c>
      <c r="B24">
        <v>58.1</v>
      </c>
      <c r="N24" t="s">
        <v>11</v>
      </c>
      <c r="O24">
        <f>(0.024139-0.022191)*100</f>
        <v>0.1948000000000002</v>
      </c>
    </row>
    <row r="25" spans="1:16" x14ac:dyDescent="0.35">
      <c r="A25">
        <v>1922</v>
      </c>
      <c r="B25">
        <v>57.5</v>
      </c>
      <c r="N25" t="s">
        <v>12</v>
      </c>
      <c r="O25">
        <f>(0.061179-0.055465)*100</f>
        <v>0.57139999999999969</v>
      </c>
    </row>
    <row r="26" spans="1:16" x14ac:dyDescent="0.35">
      <c r="A26">
        <v>1923</v>
      </c>
      <c r="B26">
        <v>58.5</v>
      </c>
      <c r="N26" t="s">
        <v>13</v>
      </c>
      <c r="O26">
        <f>(0.169195-0.153107)*100</f>
        <v>1.6088000000000018</v>
      </c>
    </row>
    <row r="27" spans="1:16" x14ac:dyDescent="0.35">
      <c r="A27">
        <v>1924</v>
      </c>
      <c r="B27">
        <v>58.5</v>
      </c>
      <c r="N27" t="s">
        <v>14</v>
      </c>
      <c r="O27">
        <f>(0.356971-0.339972)*100</f>
        <v>1.6998999999999986</v>
      </c>
    </row>
    <row r="28" spans="1:16" x14ac:dyDescent="0.35">
      <c r="A28">
        <v>1925</v>
      </c>
      <c r="B28">
        <v>57.9</v>
      </c>
      <c r="O28">
        <f>(0.581467-0.553778)*100</f>
        <v>2.7688999999999964</v>
      </c>
    </row>
    <row r="29" spans="1:16" x14ac:dyDescent="0.35">
      <c r="A29">
        <v>1926</v>
      </c>
      <c r="B29">
        <v>59.4</v>
      </c>
    </row>
    <row r="30" spans="1:16" x14ac:dyDescent="0.35">
      <c r="A30">
        <v>1927</v>
      </c>
      <c r="B30">
        <v>58.3</v>
      </c>
    </row>
    <row r="31" spans="1:16" x14ac:dyDescent="0.35">
      <c r="A31">
        <v>1928</v>
      </c>
      <c r="B31">
        <v>58.5</v>
      </c>
    </row>
    <row r="32" spans="1:16" x14ac:dyDescent="0.35">
      <c r="A32">
        <v>1929</v>
      </c>
      <c r="B32">
        <v>59.6</v>
      </c>
    </row>
    <row r="33" spans="1:2" x14ac:dyDescent="0.35">
      <c r="A33">
        <v>1930</v>
      </c>
      <c r="B33">
        <v>60.3</v>
      </c>
    </row>
    <row r="34" spans="1:2" x14ac:dyDescent="0.35">
      <c r="A34">
        <v>1931</v>
      </c>
      <c r="B34">
        <v>61</v>
      </c>
    </row>
    <row r="35" spans="1:2" x14ac:dyDescent="0.35">
      <c r="A35">
        <v>1932</v>
      </c>
      <c r="B35">
        <v>60.88</v>
      </c>
    </row>
    <row r="36" spans="1:2" x14ac:dyDescent="0.35">
      <c r="A36">
        <v>1933</v>
      </c>
      <c r="B36">
        <v>60.23</v>
      </c>
    </row>
    <row r="37" spans="1:2" x14ac:dyDescent="0.35">
      <c r="A37">
        <v>1934</v>
      </c>
      <c r="B37">
        <v>60.89</v>
      </c>
    </row>
    <row r="38" spans="1:2" x14ac:dyDescent="0.35">
      <c r="A38">
        <v>1935</v>
      </c>
      <c r="B38">
        <v>60.35</v>
      </c>
    </row>
    <row r="39" spans="1:2" x14ac:dyDescent="0.35">
      <c r="A39">
        <v>1936</v>
      </c>
      <c r="B39">
        <v>61.05</v>
      </c>
    </row>
    <row r="40" spans="1:2" x14ac:dyDescent="0.35">
      <c r="A40">
        <v>1937</v>
      </c>
      <c r="B40">
        <v>62.39</v>
      </c>
    </row>
    <row r="41" spans="1:2" x14ac:dyDescent="0.35">
      <c r="A41">
        <v>1938</v>
      </c>
      <c r="B41">
        <v>63.07</v>
      </c>
    </row>
    <row r="42" spans="1:2" x14ac:dyDescent="0.35">
      <c r="A42">
        <v>1939</v>
      </c>
      <c r="B42">
        <v>63.23</v>
      </c>
    </row>
    <row r="43" spans="1:2" x14ac:dyDescent="0.35">
      <c r="A43">
        <v>1940</v>
      </c>
      <c r="B43">
        <v>63.8</v>
      </c>
    </row>
    <row r="44" spans="1:2" x14ac:dyDescent="0.35">
      <c r="A44">
        <v>1941</v>
      </c>
      <c r="B44">
        <v>64.59</v>
      </c>
    </row>
    <row r="45" spans="1:2" x14ac:dyDescent="0.35">
      <c r="A45">
        <v>1942</v>
      </c>
      <c r="B45">
        <v>64.3</v>
      </c>
    </row>
    <row r="46" spans="1:2" x14ac:dyDescent="0.35">
      <c r="A46">
        <v>1943</v>
      </c>
      <c r="B46">
        <v>65.09</v>
      </c>
    </row>
    <row r="47" spans="1:2" x14ac:dyDescent="0.35">
      <c r="A47">
        <v>1944</v>
      </c>
      <c r="B47">
        <v>65.58</v>
      </c>
    </row>
    <row r="48" spans="1:2" x14ac:dyDescent="0.35">
      <c r="A48">
        <v>1945</v>
      </c>
      <c r="B48">
        <v>66.28</v>
      </c>
    </row>
    <row r="49" spans="1:9" x14ac:dyDescent="0.35">
      <c r="A49">
        <v>1946</v>
      </c>
      <c r="B49">
        <v>66.69</v>
      </c>
      <c r="H49" t="s">
        <v>4</v>
      </c>
      <c r="I49">
        <f>(B52-B3)/(52-3)</f>
        <v>0.38306122448979585</v>
      </c>
    </row>
    <row r="50" spans="1:9" x14ac:dyDescent="0.35">
      <c r="A50">
        <v>1947</v>
      </c>
      <c r="B50">
        <v>67.25</v>
      </c>
      <c r="H50" t="s">
        <v>5</v>
      </c>
      <c r="I50">
        <f>(B113-B53)/(113-53)</f>
        <v>0.17550000000000002</v>
      </c>
    </row>
    <row r="51" spans="1:9" x14ac:dyDescent="0.35">
      <c r="A51">
        <v>1948</v>
      </c>
      <c r="B51">
        <v>67.63</v>
      </c>
    </row>
    <row r="52" spans="1:9" x14ac:dyDescent="0.35">
      <c r="A52">
        <v>1949</v>
      </c>
      <c r="B52">
        <v>68.069999999999993</v>
      </c>
    </row>
    <row r="53" spans="1:9" x14ac:dyDescent="0.35">
      <c r="A53">
        <v>1950</v>
      </c>
      <c r="B53">
        <v>68.17</v>
      </c>
    </row>
    <row r="54" spans="1:9" x14ac:dyDescent="0.35">
      <c r="A54">
        <v>1951</v>
      </c>
      <c r="B54">
        <v>68.39</v>
      </c>
    </row>
    <row r="55" spans="1:9" x14ac:dyDescent="0.35">
      <c r="A55">
        <v>1952</v>
      </c>
      <c r="B55">
        <v>68.72</v>
      </c>
    </row>
    <row r="56" spans="1:9" x14ac:dyDescent="0.35">
      <c r="A56">
        <v>1953</v>
      </c>
      <c r="B56">
        <v>69.5</v>
      </c>
    </row>
    <row r="57" spans="1:9" x14ac:dyDescent="0.35">
      <c r="A57">
        <v>1954</v>
      </c>
      <c r="B57">
        <v>69.56</v>
      </c>
    </row>
    <row r="58" spans="1:9" x14ac:dyDescent="0.35">
      <c r="A58">
        <v>1955</v>
      </c>
      <c r="B58">
        <v>69.64</v>
      </c>
    </row>
    <row r="59" spans="1:9" x14ac:dyDescent="0.35">
      <c r="A59">
        <v>1956</v>
      </c>
      <c r="B59">
        <v>69.41</v>
      </c>
    </row>
    <row r="60" spans="1:9" x14ac:dyDescent="0.35">
      <c r="A60">
        <v>1957</v>
      </c>
      <c r="B60">
        <v>69.67</v>
      </c>
    </row>
    <row r="61" spans="1:9" x14ac:dyDescent="0.35">
      <c r="A61">
        <v>1958</v>
      </c>
      <c r="B61">
        <v>69.89</v>
      </c>
    </row>
    <row r="62" spans="1:9" x14ac:dyDescent="0.35">
      <c r="A62">
        <v>1959</v>
      </c>
      <c r="B62">
        <v>69.83</v>
      </c>
    </row>
    <row r="63" spans="1:9" x14ac:dyDescent="0.35">
      <c r="A63">
        <v>1960</v>
      </c>
      <c r="B63">
        <v>70.239999999999995</v>
      </c>
    </row>
    <row r="64" spans="1:9" x14ac:dyDescent="0.35">
      <c r="A64">
        <v>1961</v>
      </c>
      <c r="B64">
        <v>70.11</v>
      </c>
    </row>
    <row r="65" spans="1:2" x14ac:dyDescent="0.35">
      <c r="A65">
        <v>1962</v>
      </c>
      <c r="B65">
        <v>69.94</v>
      </c>
    </row>
    <row r="66" spans="1:2" x14ac:dyDescent="0.35">
      <c r="A66">
        <v>1963</v>
      </c>
      <c r="B66">
        <v>70.19</v>
      </c>
    </row>
    <row r="67" spans="1:2" x14ac:dyDescent="0.35">
      <c r="A67">
        <v>1964</v>
      </c>
      <c r="B67">
        <v>70.239999999999995</v>
      </c>
    </row>
    <row r="68" spans="1:2" x14ac:dyDescent="0.35">
      <c r="A68">
        <v>1965</v>
      </c>
      <c r="B68">
        <v>70.209999999999994</v>
      </c>
    </row>
    <row r="69" spans="1:2" x14ac:dyDescent="0.35">
      <c r="A69">
        <v>1966</v>
      </c>
      <c r="B69">
        <v>70.52</v>
      </c>
    </row>
    <row r="70" spans="1:2" x14ac:dyDescent="0.35">
      <c r="A70">
        <v>1967</v>
      </c>
      <c r="B70">
        <v>70.22</v>
      </c>
    </row>
    <row r="71" spans="1:2" x14ac:dyDescent="0.35">
      <c r="A71">
        <v>1968</v>
      </c>
      <c r="B71">
        <v>70.48</v>
      </c>
    </row>
    <row r="72" spans="1:2" x14ac:dyDescent="0.35">
      <c r="A72">
        <v>1969</v>
      </c>
      <c r="B72">
        <v>70.739999999999995</v>
      </c>
    </row>
    <row r="73" spans="1:2" x14ac:dyDescent="0.35">
      <c r="A73">
        <v>1970</v>
      </c>
      <c r="B73">
        <v>71.09</v>
      </c>
    </row>
    <row r="74" spans="1:2" x14ac:dyDescent="0.35">
      <c r="A74">
        <v>1971</v>
      </c>
      <c r="B74">
        <v>71.180000000000007</v>
      </c>
    </row>
    <row r="75" spans="1:2" x14ac:dyDescent="0.35">
      <c r="A75">
        <v>1972</v>
      </c>
      <c r="B75">
        <v>71.400000000000006</v>
      </c>
    </row>
    <row r="76" spans="1:2" x14ac:dyDescent="0.35">
      <c r="A76">
        <v>1973</v>
      </c>
      <c r="B76">
        <v>71.97</v>
      </c>
    </row>
    <row r="77" spans="1:2" x14ac:dyDescent="0.35">
      <c r="A77">
        <v>1974</v>
      </c>
      <c r="B77">
        <v>72.540000000000006</v>
      </c>
    </row>
    <row r="78" spans="1:2" x14ac:dyDescent="0.35">
      <c r="A78">
        <v>1975</v>
      </c>
      <c r="B78">
        <v>72.849999999999994</v>
      </c>
    </row>
    <row r="79" spans="1:2" x14ac:dyDescent="0.35">
      <c r="A79">
        <v>1976</v>
      </c>
      <c r="B79">
        <v>73.22</v>
      </c>
    </row>
    <row r="80" spans="1:2" x14ac:dyDescent="0.35">
      <c r="A80">
        <v>1977</v>
      </c>
      <c r="B80">
        <v>73.42</v>
      </c>
    </row>
    <row r="81" spans="1:2" x14ac:dyDescent="0.35">
      <c r="A81">
        <v>1978</v>
      </c>
      <c r="B81">
        <v>73.83</v>
      </c>
    </row>
    <row r="82" spans="1:2" x14ac:dyDescent="0.35">
      <c r="A82">
        <v>1979</v>
      </c>
      <c r="B82">
        <v>73.739999999999995</v>
      </c>
    </row>
    <row r="83" spans="1:2" x14ac:dyDescent="0.35">
      <c r="A83">
        <v>1980</v>
      </c>
      <c r="B83">
        <v>74.12</v>
      </c>
    </row>
    <row r="84" spans="1:2" x14ac:dyDescent="0.35">
      <c r="A84">
        <v>1981</v>
      </c>
      <c r="B84">
        <v>74.47</v>
      </c>
    </row>
    <row r="85" spans="1:2" x14ac:dyDescent="0.35">
      <c r="A85">
        <v>1982</v>
      </c>
      <c r="B85">
        <v>74.56</v>
      </c>
    </row>
    <row r="86" spans="1:2" x14ac:dyDescent="0.35">
      <c r="A86">
        <v>1983</v>
      </c>
      <c r="B86">
        <v>74.69</v>
      </c>
    </row>
    <row r="87" spans="1:2" x14ac:dyDescent="0.35">
      <c r="A87">
        <v>1984</v>
      </c>
      <c r="B87">
        <v>74.67</v>
      </c>
    </row>
    <row r="88" spans="1:2" x14ac:dyDescent="0.35">
      <c r="A88">
        <v>1985</v>
      </c>
      <c r="B88">
        <v>74.75</v>
      </c>
    </row>
    <row r="89" spans="1:2" x14ac:dyDescent="0.35">
      <c r="A89">
        <v>1986</v>
      </c>
      <c r="B89">
        <v>74.88</v>
      </c>
    </row>
    <row r="90" spans="1:2" x14ac:dyDescent="0.35">
      <c r="A90">
        <v>1987</v>
      </c>
      <c r="B90">
        <v>74.86</v>
      </c>
    </row>
    <row r="91" spans="1:2" x14ac:dyDescent="0.35">
      <c r="A91">
        <v>1988</v>
      </c>
      <c r="B91">
        <v>75.14</v>
      </c>
    </row>
    <row r="92" spans="1:2" x14ac:dyDescent="0.35">
      <c r="A92">
        <v>1989</v>
      </c>
      <c r="B92">
        <v>75.41</v>
      </c>
    </row>
    <row r="93" spans="1:2" x14ac:dyDescent="0.35">
      <c r="A93">
        <v>1990</v>
      </c>
      <c r="B93">
        <v>75.56</v>
      </c>
    </row>
    <row r="94" spans="1:2" x14ac:dyDescent="0.35">
      <c r="A94">
        <v>1991</v>
      </c>
      <c r="B94">
        <v>75.81</v>
      </c>
    </row>
    <row r="95" spans="1:2" x14ac:dyDescent="0.35">
      <c r="A95">
        <v>1992</v>
      </c>
      <c r="B95">
        <v>75.61</v>
      </c>
    </row>
    <row r="96" spans="1:2" x14ac:dyDescent="0.35">
      <c r="A96">
        <v>1993</v>
      </c>
      <c r="B96">
        <v>75.78</v>
      </c>
    </row>
    <row r="97" spans="1:2" x14ac:dyDescent="0.35">
      <c r="A97">
        <v>1994</v>
      </c>
      <c r="B97">
        <v>75.89</v>
      </c>
    </row>
    <row r="98" spans="1:2" x14ac:dyDescent="0.35">
      <c r="A98">
        <v>1995</v>
      </c>
      <c r="B98">
        <v>76.22</v>
      </c>
    </row>
    <row r="99" spans="1:2" x14ac:dyDescent="0.35">
      <c r="A99">
        <v>1996</v>
      </c>
      <c r="B99">
        <v>76.540000000000006</v>
      </c>
    </row>
    <row r="100" spans="1:2" x14ac:dyDescent="0.35">
      <c r="A100">
        <v>1997</v>
      </c>
      <c r="B100">
        <v>76.709999999999994</v>
      </c>
    </row>
    <row r="101" spans="1:2" x14ac:dyDescent="0.35">
      <c r="A101">
        <v>1998</v>
      </c>
      <c r="B101">
        <v>76.73</v>
      </c>
    </row>
    <row r="102" spans="1:2" x14ac:dyDescent="0.35">
      <c r="A102">
        <v>1999</v>
      </c>
      <c r="B102">
        <v>76.87</v>
      </c>
    </row>
    <row r="103" spans="1:2" x14ac:dyDescent="0.35">
      <c r="A103">
        <v>2000</v>
      </c>
      <c r="B103">
        <v>76.98</v>
      </c>
    </row>
    <row r="104" spans="1:2" x14ac:dyDescent="0.35">
      <c r="A104">
        <v>2001</v>
      </c>
      <c r="B104">
        <v>77.05</v>
      </c>
    </row>
    <row r="105" spans="1:2" x14ac:dyDescent="0.35">
      <c r="A105">
        <v>2002</v>
      </c>
      <c r="B105">
        <v>77.209999999999994</v>
      </c>
    </row>
    <row r="106" spans="1:2" x14ac:dyDescent="0.35">
      <c r="A106">
        <v>2003</v>
      </c>
      <c r="B106">
        <v>77.62</v>
      </c>
    </row>
    <row r="107" spans="1:2" x14ac:dyDescent="0.35">
      <c r="A107">
        <v>2004</v>
      </c>
      <c r="B107">
        <v>77.62</v>
      </c>
    </row>
    <row r="108" spans="1:2" x14ac:dyDescent="0.35">
      <c r="A108">
        <v>2005</v>
      </c>
      <c r="B108">
        <v>77.91</v>
      </c>
    </row>
    <row r="109" spans="1:2" x14ac:dyDescent="0.35">
      <c r="A109">
        <v>2006</v>
      </c>
      <c r="B109">
        <v>78.17</v>
      </c>
    </row>
    <row r="110" spans="1:2" x14ac:dyDescent="0.35">
      <c r="A110">
        <v>2007</v>
      </c>
      <c r="B110">
        <v>78.260000000000005</v>
      </c>
    </row>
    <row r="111" spans="1:2" x14ac:dyDescent="0.35">
      <c r="A111">
        <v>2008</v>
      </c>
      <c r="B111">
        <v>78.63</v>
      </c>
    </row>
    <row r="112" spans="1:2" x14ac:dyDescent="0.35">
      <c r="A112">
        <v>2009</v>
      </c>
      <c r="B112">
        <v>78.83</v>
      </c>
    </row>
    <row r="113" spans="1:2" x14ac:dyDescent="0.35">
      <c r="A113">
        <v>2010</v>
      </c>
      <c r="B113">
        <v>78.7</v>
      </c>
    </row>
  </sheetData>
  <hyperlinks>
    <hyperlink ref="O20" r:id="rId1" xr:uid="{8923A57F-98FE-44BD-94D4-9D26FB6A4E67}"/>
    <hyperlink ref="P20" r:id="rId2" xr:uid="{92F00F1A-BF46-45A4-985D-7B7CD7F11104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guzey</dc:creator>
  <cp:lastModifiedBy>guzey</cp:lastModifiedBy>
  <dcterms:created xsi:type="dcterms:W3CDTF">2020-12-24T15:41:08Z</dcterms:created>
  <dcterms:modified xsi:type="dcterms:W3CDTF">2020-12-25T10:13:01Z</dcterms:modified>
</cp:coreProperties>
</file>